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missions\Desktop\"/>
    </mc:Choice>
  </mc:AlternateContent>
  <xr:revisionPtr revIDLastSave="0" documentId="13_ncr:1_{47F647DC-1661-4ADC-9C3E-92728E08F4EE}" xr6:coauthVersionLast="47" xr6:coauthVersionMax="47" xr10:uidLastSave="{00000000-0000-0000-0000-000000000000}"/>
  <bookViews>
    <workbookView xWindow="28680" yWindow="-120" windowWidth="29040" windowHeight="16440" xr2:uid="{7C8012A2-0E08-4387-B0A6-8DC1FA7C78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<sst xmlns="http://schemas.openxmlformats.org/spreadsheetml/2006/main" count="137" uniqueCount="71">
  <si>
    <t>Driver List</t>
  </si>
  <si>
    <t>Potential Effective Date:</t>
  </si>
  <si>
    <t>***Enter date to calculate Age / CDL Exp</t>
  </si>
  <si>
    <t>Type</t>
  </si>
  <si>
    <t>Driver Name</t>
  </si>
  <si>
    <t># of Minor Violations</t>
  </si>
  <si>
    <t># of At Fault Accidents</t>
  </si>
  <si>
    <t>MVR Valuation Date</t>
  </si>
  <si>
    <t>MVR Status</t>
  </si>
  <si>
    <t>License state</t>
  </si>
  <si>
    <t>License number</t>
  </si>
  <si>
    <t>Notes</t>
  </si>
  <si>
    <t>DOB</t>
  </si>
  <si>
    <t>Age</t>
  </si>
  <si>
    <t>DOH</t>
  </si>
  <si>
    <t>Original CDL Date</t>
  </si>
  <si>
    <t>CDL Exp</t>
  </si>
  <si>
    <t>Acceptable</t>
  </si>
  <si>
    <t>F4530970</t>
  </si>
  <si>
    <t>Y8857110</t>
  </si>
  <si>
    <t>F5393479</t>
  </si>
  <si>
    <t>F5485149</t>
  </si>
  <si>
    <t>D5091016</t>
  </si>
  <si>
    <t>F7103669</t>
  </si>
  <si>
    <t>B5199578</t>
  </si>
  <si>
    <t>B3774313</t>
  </si>
  <si>
    <t>Y4602212</t>
  </si>
  <si>
    <t>F8068318</t>
  </si>
  <si>
    <t>F2635762</t>
  </si>
  <si>
    <t>WDL25B52313B</t>
  </si>
  <si>
    <t>F4913403</t>
  </si>
  <si>
    <t>D8902560</t>
  </si>
  <si>
    <t>C3496968</t>
  </si>
  <si>
    <t>U5015439</t>
  </si>
  <si>
    <t>D8204479</t>
  </si>
  <si>
    <t>WDL66R15C63B</t>
  </si>
  <si>
    <t>Y7228758</t>
  </si>
  <si>
    <t>D4735221</t>
  </si>
  <si>
    <t>A5309511</t>
  </si>
  <si>
    <t>Y5445562</t>
  </si>
  <si>
    <t>S553872711700</t>
  </si>
  <si>
    <t>Anwar Rashid</t>
  </si>
  <si>
    <t>Arvinder Singh</t>
  </si>
  <si>
    <t>Baldev Singh Mattu</t>
  </si>
  <si>
    <t>Bhupinder Singh</t>
  </si>
  <si>
    <t>Carlos Geovanny Silva</t>
  </si>
  <si>
    <t>Cesar Cruzfarias</t>
  </si>
  <si>
    <t>Dimas Ernesto Briseno</t>
  </si>
  <si>
    <t>Edward Charles II Senior</t>
  </si>
  <si>
    <t>Gurjeet Singh</t>
  </si>
  <si>
    <t>Gurwinder Singh Sandhu</t>
  </si>
  <si>
    <t>Harpreet Singh Mann</t>
  </si>
  <si>
    <t>Iqbal Singh Sran</t>
  </si>
  <si>
    <t>Kulwant Singh</t>
  </si>
  <si>
    <t>Muhammad Bilal Khan</t>
  </si>
  <si>
    <t>Randal Scott Freise</t>
  </si>
  <si>
    <t>Richard Monteverde</t>
  </si>
  <si>
    <t>Roosevelt Jackson</t>
  </si>
  <si>
    <t>Sarbjit Dhudwal</t>
  </si>
  <si>
    <t>Satbir Singh</t>
  </si>
  <si>
    <t>Seymore Jr Brown</t>
  </si>
  <si>
    <t>Shawn Allen Wurm</t>
  </si>
  <si>
    <t>Sukhbir Singh</t>
  </si>
  <si>
    <t>Sukhwinder Singh Hayer</t>
  </si>
  <si>
    <t>Vedrick Lamonte Symonette</t>
  </si>
  <si>
    <t>Commercial</t>
  </si>
  <si>
    <t>CA</t>
  </si>
  <si>
    <t>WA</t>
  </si>
  <si>
    <t>TX</t>
  </si>
  <si>
    <t>FL</t>
  </si>
  <si>
    <t>05/05/2022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</si>
</sst>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14" fontId="2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1" applyFont="1" applyBorder="1"/>
    <xf numFmtId="14" fontId="5" fillId="0" borderId="4" xfId="1" applyNumberFormat="1" applyFont="1" applyBorder="1"/>
    <xf numFmtId="1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2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 xr:uid="{848011A1-E864-4DF7-8FEF-A84050F83CE7}"/>
  </cellStyles>
  <dxfs count="3">
    <dxf>
      <font>
        <b/>
        <i val="0"/>
        <strike val="0"/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6B41-515F-4F89-ACF9-5C382A1B9035}">
  <dimension ref="A1:O28"/>
  <sheetViews>
    <sheetView tabSelected="1" workbookViewId="0">
      <selection activeCell="A5" sqref="A5:A28"/>
    </sheetView>
  </sheetViews>
  <sheetFormatPr defaultColWidth="12" defaultRowHeight="15.75" x14ac:dyDescent="0.25"/>
  <cols>
    <col min="1" max="1" width="12" style="3" bestFit="1" customWidth="1"/>
    <col min="2" max="2" width="30" style="3" bestFit="1" customWidth="1"/>
    <col min="3" max="3" width="11.28515625" style="3" bestFit="1" customWidth="1"/>
    <col min="4" max="5" width="10.42578125" style="3" bestFit="1" customWidth="1"/>
    <col min="6" max="6" width="12.28515625" style="3" bestFit="1" customWidth="1"/>
    <col min="7" max="7" width="8" style="3" bestFit="1" customWidth="1"/>
    <col min="8" max="8" width="14.85546875" style="3" bestFit="1" customWidth="1"/>
    <col min="9" max="10" width="12" style="3"/>
    <col min="11" max="11" width="24" style="3" bestFit="1" customWidth="1"/>
    <col min="12" max="12" width="10.7109375" style="3" bestFit="1" customWidth="1"/>
    <col min="13" max="13" width="40.140625" style="3" bestFit="1" customWidth="1"/>
    <col min="14" max="14" width="9.7109375" style="3" bestFit="1" customWidth="1"/>
    <col min="15" max="15" width="8.5703125" style="3" bestFit="1" customWidth="1"/>
    <col min="16" max="16384" width="12" style="3"/>
  </cols>
  <sheetData>
    <row r="1" spans="1:15" x14ac:dyDescent="0.25">
      <c r="A1" s="18"/>
      <c r="B1" s="18"/>
      <c r="C1" s="1"/>
      <c r="D1" s="1"/>
      <c r="E1" s="1"/>
      <c r="F1" s="1"/>
      <c r="G1" s="1"/>
      <c r="H1" s="1"/>
      <c r="I1" s="1"/>
      <c r="J1" s="2"/>
      <c r="K1" s="1"/>
    </row>
    <row r="2" spans="1:15" ht="16.5" thickBo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6.5" thickBot="1" x14ac:dyDescent="0.3">
      <c r="A3" s="21"/>
      <c r="B3" s="21"/>
      <c r="C3" s="1"/>
      <c r="D3" s="1"/>
      <c r="E3" s="1"/>
      <c r="F3" s="1"/>
      <c r="G3" s="1"/>
      <c r="H3" s="1"/>
      <c r="I3" s="1"/>
      <c r="J3" s="2"/>
      <c r="K3" s="4" t="s">
        <v>1</v>
      </c>
      <c r="L3" s="5">
        <v>45748</v>
      </c>
      <c r="M3" s="6" t="s">
        <v>2</v>
      </c>
      <c r="N3" s="6"/>
    </row>
    <row r="4" spans="1:15" ht="47.25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2" t="s">
        <v>11</v>
      </c>
      <c r="J4" s="23"/>
      <c r="K4" s="7" t="s">
        <v>12</v>
      </c>
      <c r="L4" s="8" t="s">
        <v>13</v>
      </c>
      <c r="M4" s="7" t="s">
        <v>14</v>
      </c>
      <c r="N4" s="7" t="s">
        <v>15</v>
      </c>
      <c r="O4" s="7" t="s">
        <v>16</v>
      </c>
    </row>
    <row r="5" spans="1:15" x14ac:dyDescent="0.25">
      <c r="A5" s="9" t="s">
        <v>65</v>
      </c>
      <c r="B5" s="25" t="s">
        <v>41</v>
      </c>
      <c r="C5" s="10"/>
      <c r="D5" s="10"/>
      <c r="E5" s="11"/>
      <c r="F5" s="10" t="s">
        <v>17</v>
      </c>
      <c r="G5" s="26" t="s">
        <v>66</v>
      </c>
      <c r="H5" s="24" t="s">
        <v>18</v>
      </c>
      <c r="I5" s="17"/>
      <c r="J5" s="17"/>
      <c r="K5" s="27">
        <v>24108</v>
      </c>
      <c r="L5" s="13">
        <f>_xlfn.DAYS($L$3, K5)/365</f>
        <v>59.287671232876711</v>
      </c>
      <c r="M5" s="28">
        <v>41569</v>
      </c>
      <c r="N5" s="12"/>
      <c r="O5" s="31">
        <v>26</v>
      </c>
    </row>
    <row r="6" spans="1:15" x14ac:dyDescent="0.25">
      <c r="A6" s="9" t="s">
        <v>65</v>
      </c>
      <c r="B6" s="25" t="s">
        <v>42</v>
      </c>
      <c r="C6" s="9"/>
      <c r="D6" s="9"/>
      <c r="E6" s="14"/>
      <c r="F6" s="10" t="s">
        <v>17</v>
      </c>
      <c r="G6" s="26" t="s">
        <v>66</v>
      </c>
      <c r="H6" s="24" t="s">
        <v>19</v>
      </c>
      <c r="I6" s="17"/>
      <c r="J6" s="17"/>
      <c r="K6" s="27">
        <v>35200</v>
      </c>
      <c r="L6" s="13">
        <f t="shared" ref="L6:L28" si="0">_xlfn.DAYS($L$3, K6)/365</f>
        <v>28.898630136986302</v>
      </c>
      <c r="M6" s="28">
        <v>43827</v>
      </c>
      <c r="N6" s="15"/>
      <c r="O6" s="31">
        <v>6</v>
      </c>
    </row>
    <row r="7" spans="1:15" x14ac:dyDescent="0.25">
      <c r="A7" s="9" t="s">
        <v>65</v>
      </c>
      <c r="B7" s="25" t="s">
        <v>43</v>
      </c>
      <c r="C7" s="9"/>
      <c r="D7" s="9"/>
      <c r="E7" s="14"/>
      <c r="F7" s="10" t="s">
        <v>17</v>
      </c>
      <c r="G7" s="26" t="s">
        <v>66</v>
      </c>
      <c r="H7" s="24" t="s">
        <v>20</v>
      </c>
      <c r="I7" s="17"/>
      <c r="J7" s="17"/>
      <c r="K7" s="27">
        <v>25912</v>
      </c>
      <c r="L7" s="13">
        <f t="shared" si="0"/>
        <v>54.345205479452055</v>
      </c>
      <c r="M7" s="28">
        <v>43217</v>
      </c>
      <c r="N7" s="15"/>
      <c r="O7" s="31">
        <v>7</v>
      </c>
    </row>
    <row r="8" spans="1:15" x14ac:dyDescent="0.25">
      <c r="A8" s="9" t="s">
        <v>65</v>
      </c>
      <c r="B8" s="25" t="s">
        <v>44</v>
      </c>
      <c r="C8" s="9"/>
      <c r="D8" s="9"/>
      <c r="E8" s="14"/>
      <c r="F8" s="10" t="s">
        <v>17</v>
      </c>
      <c r="G8" s="26" t="s">
        <v>66</v>
      </c>
      <c r="H8" s="24" t="s">
        <v>21</v>
      </c>
      <c r="I8" s="17"/>
      <c r="J8" s="17"/>
      <c r="K8" s="27">
        <v>30476</v>
      </c>
      <c r="L8" s="13">
        <f t="shared" si="0"/>
        <v>41.841095890410962</v>
      </c>
      <c r="M8" s="28">
        <v>43047</v>
      </c>
      <c r="N8" s="15"/>
      <c r="O8" s="31">
        <v>5</v>
      </c>
    </row>
    <row r="9" spans="1:15" x14ac:dyDescent="0.25">
      <c r="A9" s="9" t="s">
        <v>65</v>
      </c>
      <c r="B9" s="25" t="s">
        <v>45</v>
      </c>
      <c r="C9" s="9"/>
      <c r="D9" s="9"/>
      <c r="E9" s="9"/>
      <c r="F9" s="10" t="s">
        <v>17</v>
      </c>
      <c r="G9" s="26" t="s">
        <v>66</v>
      </c>
      <c r="H9" s="24" t="s">
        <v>22</v>
      </c>
      <c r="I9" s="17"/>
      <c r="J9" s="17"/>
      <c r="K9" s="27">
        <v>33071</v>
      </c>
      <c r="L9" s="13">
        <f t="shared" si="0"/>
        <v>34.731506849315068</v>
      </c>
      <c r="M9" s="28">
        <v>43278</v>
      </c>
      <c r="N9" s="15"/>
      <c r="O9" s="31">
        <v>6</v>
      </c>
    </row>
    <row r="10" spans="1:15" x14ac:dyDescent="0.25">
      <c r="A10" s="9" t="s">
        <v>65</v>
      </c>
      <c r="B10" s="25" t="s">
        <v>46</v>
      </c>
      <c r="C10" s="9"/>
      <c r="D10" s="9"/>
      <c r="E10" s="9"/>
      <c r="F10" s="10" t="s">
        <v>17</v>
      </c>
      <c r="G10" s="26" t="s">
        <v>66</v>
      </c>
      <c r="H10" s="24" t="s">
        <v>23</v>
      </c>
      <c r="I10" s="17"/>
      <c r="J10" s="17"/>
      <c r="K10" s="27">
        <v>28011</v>
      </c>
      <c r="L10" s="13">
        <f t="shared" si="0"/>
        <v>48.594520547945208</v>
      </c>
      <c r="M10" s="28">
        <v>42928</v>
      </c>
      <c r="N10" s="15"/>
      <c r="O10" s="31">
        <v>14</v>
      </c>
    </row>
    <row r="11" spans="1:15" x14ac:dyDescent="0.25">
      <c r="A11" s="9" t="s">
        <v>65</v>
      </c>
      <c r="B11" s="25" t="s">
        <v>47</v>
      </c>
      <c r="C11" s="9"/>
      <c r="D11" s="9"/>
      <c r="E11" s="9"/>
      <c r="F11" s="10" t="s">
        <v>17</v>
      </c>
      <c r="G11" s="26" t="s">
        <v>66</v>
      </c>
      <c r="H11" s="24" t="s">
        <v>24</v>
      </c>
      <c r="I11" s="17"/>
      <c r="J11" s="17"/>
      <c r="K11" s="27">
        <v>24053</v>
      </c>
      <c r="L11" s="13">
        <f t="shared" si="0"/>
        <v>59.438356164383563</v>
      </c>
      <c r="M11" s="29" t="s">
        <v>70</v>
      </c>
      <c r="N11" s="15"/>
      <c r="O11" s="31">
        <v>32</v>
      </c>
    </row>
    <row r="12" spans="1:15" x14ac:dyDescent="0.25">
      <c r="A12" s="9" t="s">
        <v>65</v>
      </c>
      <c r="B12" s="25" t="s">
        <v>48</v>
      </c>
      <c r="C12" s="9"/>
      <c r="D12" s="9"/>
      <c r="E12" s="9"/>
      <c r="F12" s="10" t="s">
        <v>17</v>
      </c>
      <c r="G12" s="26" t="s">
        <v>66</v>
      </c>
      <c r="H12" s="24" t="s">
        <v>25</v>
      </c>
      <c r="I12" s="17"/>
      <c r="J12" s="17"/>
      <c r="K12" s="27">
        <v>24383</v>
      </c>
      <c r="L12" s="13">
        <f t="shared" si="0"/>
        <v>58.534246575342465</v>
      </c>
      <c r="M12" s="28">
        <v>42077</v>
      </c>
      <c r="N12" s="15"/>
      <c r="O12" s="31">
        <v>25</v>
      </c>
    </row>
    <row r="13" spans="1:15" x14ac:dyDescent="0.25">
      <c r="A13" s="9" t="s">
        <v>65</v>
      </c>
      <c r="B13" s="25" t="s">
        <v>49</v>
      </c>
      <c r="C13" s="9"/>
      <c r="D13" s="9"/>
      <c r="E13" s="9"/>
      <c r="F13" s="10" t="s">
        <v>17</v>
      </c>
      <c r="G13" s="26" t="s">
        <v>66</v>
      </c>
      <c r="H13" s="24" t="s">
        <v>26</v>
      </c>
      <c r="I13" s="17"/>
      <c r="J13" s="17"/>
      <c r="K13" s="27">
        <v>33501</v>
      </c>
      <c r="L13" s="13">
        <f t="shared" si="0"/>
        <v>33.553424657534244</v>
      </c>
      <c r="M13" s="28">
        <v>43505</v>
      </c>
      <c r="N13" s="15"/>
      <c r="O13" s="31">
        <v>7</v>
      </c>
    </row>
    <row r="14" spans="1:15" x14ac:dyDescent="0.25">
      <c r="A14" s="9" t="s">
        <v>65</v>
      </c>
      <c r="B14" s="25" t="s">
        <v>50</v>
      </c>
      <c r="C14" s="9"/>
      <c r="D14" s="9"/>
      <c r="E14" s="9"/>
      <c r="F14" s="10" t="s">
        <v>17</v>
      </c>
      <c r="G14" s="26" t="s">
        <v>66</v>
      </c>
      <c r="H14" s="24" t="s">
        <v>27</v>
      </c>
      <c r="I14" s="17"/>
      <c r="J14" s="17"/>
      <c r="K14" s="27">
        <v>31472</v>
      </c>
      <c r="L14" s="13">
        <f t="shared" si="0"/>
        <v>39.112328767123287</v>
      </c>
      <c r="M14" s="28">
        <v>43092</v>
      </c>
      <c r="N14" s="15"/>
      <c r="O14" s="31">
        <v>7</v>
      </c>
    </row>
    <row r="15" spans="1:15" x14ac:dyDescent="0.25">
      <c r="A15" s="9" t="s">
        <v>65</v>
      </c>
      <c r="B15" s="25" t="s">
        <v>51</v>
      </c>
      <c r="C15" s="9"/>
      <c r="D15" s="9"/>
      <c r="E15" s="9"/>
      <c r="F15" s="10" t="s">
        <v>17</v>
      </c>
      <c r="G15" s="26" t="s">
        <v>66</v>
      </c>
      <c r="H15" s="24" t="s">
        <v>28</v>
      </c>
      <c r="I15" s="17"/>
      <c r="J15" s="17"/>
      <c r="K15" s="27">
        <v>27253</v>
      </c>
      <c r="L15" s="13">
        <f t="shared" si="0"/>
        <v>50.671232876712331</v>
      </c>
      <c r="M15" s="28">
        <v>42667</v>
      </c>
      <c r="N15" s="15"/>
      <c r="O15" s="31">
        <v>12</v>
      </c>
    </row>
    <row r="16" spans="1:15" x14ac:dyDescent="0.25">
      <c r="A16" s="9" t="s">
        <v>65</v>
      </c>
      <c r="B16" s="25" t="s">
        <v>52</v>
      </c>
      <c r="C16" s="9"/>
      <c r="D16" s="9"/>
      <c r="E16" s="9"/>
      <c r="F16" s="10" t="s">
        <v>17</v>
      </c>
      <c r="G16" s="26" t="s">
        <v>67</v>
      </c>
      <c r="H16" s="24" t="s">
        <v>29</v>
      </c>
      <c r="I16" s="17"/>
      <c r="J16" s="17"/>
      <c r="K16" s="27">
        <v>25298</v>
      </c>
      <c r="L16" s="13">
        <f t="shared" si="0"/>
        <v>56.027397260273972</v>
      </c>
      <c r="M16" s="28">
        <v>42229</v>
      </c>
      <c r="N16" s="15"/>
      <c r="O16" s="31">
        <v>20</v>
      </c>
    </row>
    <row r="17" spans="1:15" x14ac:dyDescent="0.25">
      <c r="A17" s="9" t="s">
        <v>65</v>
      </c>
      <c r="B17" s="25" t="s">
        <v>53</v>
      </c>
      <c r="C17" s="9"/>
      <c r="D17" s="9"/>
      <c r="E17" s="9"/>
      <c r="F17" s="10" t="s">
        <v>17</v>
      </c>
      <c r="G17" s="26" t="s">
        <v>66</v>
      </c>
      <c r="H17" s="24" t="s">
        <v>30</v>
      </c>
      <c r="I17" s="17"/>
      <c r="J17" s="17"/>
      <c r="K17" s="27">
        <v>29992</v>
      </c>
      <c r="L17" s="13">
        <f t="shared" si="0"/>
        <v>43.167123287671231</v>
      </c>
      <c r="M17" s="28">
        <v>43362</v>
      </c>
      <c r="N17" s="15"/>
      <c r="O17" s="31">
        <v>11</v>
      </c>
    </row>
    <row r="18" spans="1:15" x14ac:dyDescent="0.25">
      <c r="A18" s="9" t="s">
        <v>65</v>
      </c>
      <c r="B18" s="25" t="s">
        <v>54</v>
      </c>
      <c r="C18" s="9"/>
      <c r="D18" s="9"/>
      <c r="E18" s="9"/>
      <c r="F18" s="10" t="s">
        <v>17</v>
      </c>
      <c r="G18" s="26" t="s">
        <v>66</v>
      </c>
      <c r="H18" s="24" t="s">
        <v>31</v>
      </c>
      <c r="I18" s="17"/>
      <c r="J18" s="17"/>
      <c r="K18" s="27">
        <v>32942</v>
      </c>
      <c r="L18" s="13">
        <f t="shared" si="0"/>
        <v>35.084931506849315</v>
      </c>
      <c r="M18" s="28">
        <v>42961</v>
      </c>
      <c r="N18" s="15"/>
      <c r="O18" s="31">
        <v>6</v>
      </c>
    </row>
    <row r="19" spans="1:15" x14ac:dyDescent="0.25">
      <c r="A19" s="9" t="s">
        <v>65</v>
      </c>
      <c r="B19" s="25" t="s">
        <v>55</v>
      </c>
      <c r="C19" s="9"/>
      <c r="D19" s="9"/>
      <c r="E19" s="9"/>
      <c r="F19" s="10" t="s">
        <v>17</v>
      </c>
      <c r="G19" s="26" t="s">
        <v>66</v>
      </c>
      <c r="H19" s="24" t="s">
        <v>32</v>
      </c>
      <c r="I19" s="17"/>
      <c r="J19" s="17"/>
      <c r="K19" s="27">
        <v>24648</v>
      </c>
      <c r="L19" s="13">
        <f t="shared" si="0"/>
        <v>57.80821917808219</v>
      </c>
      <c r="M19" s="28">
        <v>41987</v>
      </c>
      <c r="N19" s="15"/>
      <c r="O19" s="31">
        <v>24</v>
      </c>
    </row>
    <row r="20" spans="1:15" x14ac:dyDescent="0.25">
      <c r="A20" s="9" t="s">
        <v>65</v>
      </c>
      <c r="B20" s="25" t="s">
        <v>56</v>
      </c>
      <c r="C20" s="9"/>
      <c r="D20" s="9"/>
      <c r="E20" s="9"/>
      <c r="F20" s="10" t="s">
        <v>17</v>
      </c>
      <c r="G20" s="26" t="s">
        <v>66</v>
      </c>
      <c r="H20" s="24" t="s">
        <v>33</v>
      </c>
      <c r="I20" s="17"/>
      <c r="J20" s="17"/>
      <c r="K20" s="27">
        <v>24421</v>
      </c>
      <c r="L20" s="13">
        <f t="shared" si="0"/>
        <v>58.43013698630137</v>
      </c>
      <c r="M20" s="28">
        <v>44849</v>
      </c>
      <c r="N20" s="15"/>
      <c r="O20" s="31">
        <v>24</v>
      </c>
    </row>
    <row r="21" spans="1:15" x14ac:dyDescent="0.25">
      <c r="A21" s="9" t="s">
        <v>65</v>
      </c>
      <c r="B21" s="25" t="s">
        <v>57</v>
      </c>
      <c r="C21" s="9"/>
      <c r="D21" s="9"/>
      <c r="E21" s="9"/>
      <c r="F21" s="10" t="s">
        <v>17</v>
      </c>
      <c r="G21" s="26" t="s">
        <v>66</v>
      </c>
      <c r="H21" s="24" t="s">
        <v>34</v>
      </c>
      <c r="I21" s="17"/>
      <c r="J21" s="17"/>
      <c r="K21" s="27">
        <v>31849</v>
      </c>
      <c r="L21" s="13">
        <f t="shared" si="0"/>
        <v>38.079452054794523</v>
      </c>
      <c r="M21" s="28">
        <v>43388</v>
      </c>
      <c r="N21" s="15"/>
      <c r="O21" s="31">
        <v>6</v>
      </c>
    </row>
    <row r="22" spans="1:15" x14ac:dyDescent="0.25">
      <c r="A22" s="9" t="s">
        <v>65</v>
      </c>
      <c r="B22" s="25" t="s">
        <v>58</v>
      </c>
      <c r="C22" s="9"/>
      <c r="D22" s="9"/>
      <c r="E22" s="9"/>
      <c r="F22" s="10" t="s">
        <v>17</v>
      </c>
      <c r="G22" s="26" t="s">
        <v>67</v>
      </c>
      <c r="H22" s="24" t="s">
        <v>35</v>
      </c>
      <c r="I22" s="17"/>
      <c r="J22" s="17"/>
      <c r="K22" s="27">
        <v>28087</v>
      </c>
      <c r="L22" s="13">
        <f t="shared" si="0"/>
        <v>48.386301369863013</v>
      </c>
      <c r="M22" s="28">
        <v>40033</v>
      </c>
      <c r="N22" s="15"/>
      <c r="O22" s="31">
        <v>16</v>
      </c>
    </row>
    <row r="23" spans="1:15" x14ac:dyDescent="0.25">
      <c r="A23" s="9" t="s">
        <v>65</v>
      </c>
      <c r="B23" s="25" t="s">
        <v>59</v>
      </c>
      <c r="C23" s="9"/>
      <c r="D23" s="9"/>
      <c r="E23" s="9"/>
      <c r="F23" s="10" t="s">
        <v>17</v>
      </c>
      <c r="G23" s="26" t="s">
        <v>66</v>
      </c>
      <c r="H23" s="24" t="s">
        <v>36</v>
      </c>
      <c r="I23" s="17"/>
      <c r="J23" s="17"/>
      <c r="K23" s="27">
        <v>31750</v>
      </c>
      <c r="L23" s="13">
        <f t="shared" si="0"/>
        <v>38.350684931506848</v>
      </c>
      <c r="M23" s="30">
        <v>44737</v>
      </c>
      <c r="N23" s="15"/>
      <c r="O23" s="31">
        <v>11</v>
      </c>
    </row>
    <row r="24" spans="1:15" x14ac:dyDescent="0.25">
      <c r="A24" s="9" t="s">
        <v>65</v>
      </c>
      <c r="B24" s="25" t="s">
        <v>60</v>
      </c>
      <c r="C24" s="9"/>
      <c r="D24" s="9"/>
      <c r="E24" s="9"/>
      <c r="F24" s="10" t="s">
        <v>17</v>
      </c>
      <c r="G24" s="26" t="s">
        <v>66</v>
      </c>
      <c r="H24" s="24" t="s">
        <v>37</v>
      </c>
      <c r="I24" s="17"/>
      <c r="J24" s="17"/>
      <c r="K24" s="27">
        <v>27197</v>
      </c>
      <c r="L24" s="13">
        <f t="shared" si="0"/>
        <v>50.824657534246576</v>
      </c>
      <c r="M24" s="30">
        <v>43354</v>
      </c>
      <c r="N24" s="15"/>
      <c r="O24" s="31">
        <v>29</v>
      </c>
    </row>
    <row r="25" spans="1:15" x14ac:dyDescent="0.25">
      <c r="A25" s="9" t="s">
        <v>65</v>
      </c>
      <c r="B25" s="25" t="s">
        <v>61</v>
      </c>
      <c r="C25" s="9"/>
      <c r="D25" s="9"/>
      <c r="E25" s="9"/>
      <c r="F25" s="10" t="s">
        <v>17</v>
      </c>
      <c r="G25" s="26" t="s">
        <v>68</v>
      </c>
      <c r="H25" s="24">
        <v>22091626</v>
      </c>
      <c r="I25" s="17"/>
      <c r="J25" s="17"/>
      <c r="K25" s="27">
        <v>27756</v>
      </c>
      <c r="L25" s="13">
        <f>_xlfn.DAYS($L$3, K25)/365</f>
        <v>49.293150684931504</v>
      </c>
      <c r="M25" s="28">
        <v>43709</v>
      </c>
      <c r="N25" s="15"/>
      <c r="O25" s="31">
        <v>13</v>
      </c>
    </row>
    <row r="26" spans="1:15" x14ac:dyDescent="0.25">
      <c r="A26" s="9" t="s">
        <v>65</v>
      </c>
      <c r="B26" s="25" t="s">
        <v>62</v>
      </c>
      <c r="C26" s="9"/>
      <c r="D26" s="9"/>
      <c r="E26" s="9"/>
      <c r="F26" s="10" t="s">
        <v>17</v>
      </c>
      <c r="G26" s="26" t="s">
        <v>66</v>
      </c>
      <c r="H26" s="24" t="s">
        <v>38</v>
      </c>
      <c r="I26" s="17"/>
      <c r="J26" s="17"/>
      <c r="K26" s="27">
        <v>24205</v>
      </c>
      <c r="L26" s="13">
        <f t="shared" si="0"/>
        <v>59.021917808219179</v>
      </c>
      <c r="M26" s="30">
        <v>42239</v>
      </c>
      <c r="N26" s="16"/>
      <c r="O26" s="31">
        <v>33</v>
      </c>
    </row>
    <row r="27" spans="1:15" x14ac:dyDescent="0.25">
      <c r="A27" s="9" t="s">
        <v>65</v>
      </c>
      <c r="B27" s="25" t="s">
        <v>63</v>
      </c>
      <c r="C27" s="9"/>
      <c r="D27" s="9"/>
      <c r="E27" s="9"/>
      <c r="F27" s="10" t="s">
        <v>17</v>
      </c>
      <c r="G27" s="26" t="s">
        <v>66</v>
      </c>
      <c r="H27" s="24" t="s">
        <v>39</v>
      </c>
      <c r="I27" s="17"/>
      <c r="J27" s="17"/>
      <c r="K27" s="27">
        <v>23827</v>
      </c>
      <c r="L27" s="13">
        <f t="shared" si="0"/>
        <v>60.057534246575344</v>
      </c>
      <c r="M27" s="30">
        <v>44788</v>
      </c>
      <c r="N27" s="16"/>
      <c r="O27" s="31">
        <v>25</v>
      </c>
    </row>
    <row r="28" spans="1:15" x14ac:dyDescent="0.25">
      <c r="A28" s="9" t="s">
        <v>65</v>
      </c>
      <c r="B28" s="25" t="s">
        <v>64</v>
      </c>
      <c r="C28" s="9"/>
      <c r="D28" s="9"/>
      <c r="E28" s="9"/>
      <c r="F28" s="10" t="s">
        <v>17</v>
      </c>
      <c r="G28" s="26" t="s">
        <v>69</v>
      </c>
      <c r="H28" s="24" t="s">
        <v>40</v>
      </c>
      <c r="I28" s="17"/>
      <c r="J28" s="17"/>
      <c r="K28" s="27">
        <v>26063</v>
      </c>
      <c r="L28" s="13">
        <f t="shared" si="0"/>
        <v>53.93150684931507</v>
      </c>
      <c r="M28" s="30">
        <v>42485</v>
      </c>
      <c r="N28" s="16"/>
      <c r="O28" s="31">
        <v>22</v>
      </c>
    </row>
  </sheetData>
  <mergeCells count="28">
    <mergeCell ref="I25:J25"/>
    <mergeCell ref="I26:J26"/>
    <mergeCell ref="I27:J27"/>
    <mergeCell ref="I28:J28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12:J12"/>
    <mergeCell ref="A1:B1"/>
    <mergeCell ref="A2:O2"/>
    <mergeCell ref="A3:B3"/>
    <mergeCell ref="I4:J4"/>
    <mergeCell ref="I5:J5"/>
    <mergeCell ref="I6:J6"/>
    <mergeCell ref="I7:J7"/>
    <mergeCell ref="I8:J8"/>
    <mergeCell ref="I9:J9"/>
    <mergeCell ref="I10:J10"/>
    <mergeCell ref="I11:J11"/>
  </mergeCells>
  <conditionalFormatting sqref="F5:F28">
    <cfRule type="colorScale" priority="5">
      <colorScale>
        <cfvo type="min"/>
        <cfvo type="num" val="&quot;Borderline/Acceptable&quot;"/>
        <cfvo type="num" val="&quot;Unacceptable&quot;"/>
        <color rgb="FFF8696B"/>
        <color rgb="FFFFEB84"/>
        <color rgb="FF63BE7B"/>
      </colorScale>
    </cfRule>
    <cfRule type="expression" dxfId="2" priority="6">
      <formula>"Accepatble, Unacceptable"</formula>
    </cfRule>
    <cfRule type="containsText" dxfId="1" priority="7" operator="containsText" text="Acceptable, Unacceptable">
      <formula>NOT(ISERROR(SEARCH("Acceptable, Unacceptable",F5)))</formula>
    </cfRule>
    <cfRule type="cellIs" dxfId="0" priority="8" operator="equal">
      <formula>"Acceptable"</formula>
    </cfRule>
  </conditionalFormatting>
  <dataValidations count="1">
    <dataValidation type="list" allowBlank="1" showInputMessage="1" showErrorMessage="1" sqref="F5:F28" xr:uid="{1500DD8F-BF39-4748-839D-5645D53A24DF}">
      <formula1>"Acceptable, Borderline, Unacceptable, Excluded, no longer working for insured"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Chrosniak, Nicole</dc:creator>
  <cp:lastModifiedBy>submissions</cp:lastModifiedBy>
  <dcterms:created xsi:type="dcterms:W3CDTF">2025-02-19T15:08:21Z</dcterms:created>
  <dcterms:modified xsi:type="dcterms:W3CDTF">2025-03-24T22:40:26Z</dcterms:modified>
</cp:coreProperties>
</file>