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ACE Freightway Inc\Vehicles\"/>
    </mc:Choice>
  </mc:AlternateContent>
  <xr:revisionPtr revIDLastSave="0" documentId="13_ncr:1_{5FD43F2C-A9D8-46D1-BB70-4B3F2A38C807}" xr6:coauthVersionLast="47" xr6:coauthVersionMax="47" xr10:uidLastSave="{00000000-0000-0000-0000-000000000000}"/>
  <bookViews>
    <workbookView xWindow="20370" yWindow="-120" windowWidth="20730" windowHeight="11160" xr2:uid="{2A6739F5-D834-47BF-8883-5F41B0376D52}"/>
  </bookViews>
  <sheets>
    <sheet name="Sheet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H12" i="1"/>
  <c r="H22" i="1" l="1"/>
</calcChain>
</file>

<file path=xl/sharedStrings.xml><?xml version="1.0" encoding="utf-8"?>
<sst xmlns="http://schemas.openxmlformats.org/spreadsheetml/2006/main" count="127" uniqueCount="44">
  <si>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</si>
  <si>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</si>
  <si>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</si>
  <si>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</si>
  <si>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</si>
  <si>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</si>
  <si>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</si>
  <si>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</si>
  <si>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</si>
  <si>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Cascadia</t>
  </si>
  <si>
    <t>Freightliner </t>
  </si>
  <si>
    <t>Coml</t>
  </si>
  <si>
    <t>TKTR</t>
  </si>
  <si>
    <t>Interchange</t>
  </si>
  <si>
    <t>T</t>
  </si>
  <si>
    <t>Trailer Interchange</t>
  </si>
  <si>
    <t>Trailer</t>
  </si>
  <si>
    <t>Total</t>
  </si>
  <si>
    <t xml:space="preserve">Total </t>
  </si>
  <si>
    <t>TIV</t>
  </si>
  <si>
    <t>Unit List - Ace Freightway Inc</t>
  </si>
  <si>
    <t>Trailer List - Ace Freightway Inc</t>
  </si>
  <si>
    <t>2017 </t>
  </si>
  <si>
    <t>3AKJGLDR2HSHN6790</t>
  </si>
  <si>
    <t>Kenworth</t>
  </si>
  <si>
    <t>1XKYD49X2LJ411126</t>
  </si>
  <si>
    <t>3AKJHHDR3MSMG7883</t>
  </si>
  <si>
    <t>1XKYD49X7MJ451185</t>
  </si>
  <si>
    <t>3AKJHHDR9NSNA4954</t>
  </si>
  <si>
    <t>1XKYD49X3NJ104096</t>
  </si>
  <si>
    <t>Volvo</t>
  </si>
  <si>
    <t>VNL</t>
  </si>
  <si>
    <t>T680</t>
  </si>
  <si>
    <t>4V4NC9EH3KN196204</t>
  </si>
  <si>
    <t>3AKJGHDV4GSGV2746</t>
  </si>
  <si>
    <t>Wabash</t>
  </si>
  <si>
    <t>1JJV532B6LL174687</t>
  </si>
  <si>
    <t>CIMC</t>
  </si>
  <si>
    <t>527SR5325KL019629</t>
  </si>
  <si>
    <t>1JJV532B8GL948492</t>
  </si>
  <si>
    <t>Utility</t>
  </si>
  <si>
    <t>1UYVS2531EU966602</t>
  </si>
  <si>
    <t>3AKJHHDR3NSMW0096</t>
  </si>
  <si>
    <t>2120 W Epler Ave, Indianapolis, IN 46217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</si>
</sst>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ptos"/>
      <family val="2"/>
    </font>
    <font>
      <i/>
      <sz val="12"/>
      <color theme="1"/>
      <name val="Aptos"/>
      <family val="2"/>
    </font>
    <font>
      <sz val="18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28"/>
  <sheetViews>
    <sheetView tabSelected="1" zoomScaleNormal="100" workbookViewId="0">
      <selection sqref="A1:I1"/>
    </sheetView>
  </sheetViews>
  <sheetFormatPr defaultColWidth="9.140625" defaultRowHeight="15.75" x14ac:dyDescent="0.25"/>
  <cols>
    <col min="1" max="1" width="7.7109375" style="1" bestFit="1" customWidth="1"/>
    <col min="2" max="2" width="6.85546875" style="1" bestFit="1" customWidth="1"/>
    <col min="3" max="3" width="13" style="1" bestFit="1" customWidth="1"/>
    <col min="4" max="4" width="10.85546875" style="1" bestFit="1" customWidth="1"/>
    <col min="5" max="5" width="12.7109375" style="1" bestFit="1" customWidth="1"/>
    <col min="6" max="6" width="25.5703125" style="1" bestFit="1" customWidth="1"/>
    <col min="7" max="7" width="15.5703125" style="1" bestFit="1" customWidth="1"/>
    <col min="8" max="8" width="16" style="1" bestFit="1" customWidth="1"/>
    <col min="9" max="9" width="44.28515625" style="1" bestFit="1" customWidth="1"/>
    <col min="10" max="16384" width="9.140625" style="1"/>
  </cols>
  <sheetData>
    <row r="1" spans="1:9" ht="24" x14ac:dyDescent="0.25">
      <c r="A1" s="9" t="s">
        <v>20</v>
      </c>
      <c r="B1" s="9"/>
      <c r="C1" s="9"/>
      <c r="D1" s="9"/>
      <c r="E1" s="9"/>
      <c r="F1" s="9"/>
      <c r="G1" s="9"/>
      <c r="H1" s="9"/>
      <c r="I1" s="9"/>
    </row>
    <row r="2" spans="1:9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</row>
    <row r="3" spans="1:9" x14ac:dyDescent="0.25">
      <c r="A3" s="2">
        <v>9</v>
      </c>
      <c r="B3" s="2">
        <v>2016</v>
      </c>
      <c r="C3" s="2" t="s">
        <v>10</v>
      </c>
      <c r="D3" s="2" t="s">
        <v>9</v>
      </c>
      <c r="E3" s="2" t="s">
        <v>12</v>
      </c>
      <c r="F3" s="2" t="s">
        <v>34</v>
      </c>
      <c r="G3" s="2" t="s">
        <v>11</v>
      </c>
      <c r="H3" s="3">
        <v>35000</v>
      </c>
      <c r="I3" s="2" t="s">
        <v>43</v>
      </c>
    </row>
    <row r="4" spans="1:9" x14ac:dyDescent="0.25">
      <c r="A4" s="2">
        <v>4</v>
      </c>
      <c r="B4" s="2">
        <v>2021</v>
      </c>
      <c r="C4" s="2" t="s">
        <v>10</v>
      </c>
      <c r="D4" s="2" t="s">
        <v>9</v>
      </c>
      <c r="E4" s="2" t="s">
        <v>12</v>
      </c>
      <c r="F4" s="2" t="s">
        <v>26</v>
      </c>
      <c r="G4" s="2" t="s">
        <v>11</v>
      </c>
      <c r="H4" s="3">
        <v>50000</v>
      </c>
      <c r="I4" s="2" t="s">
        <v>43</v>
      </c>
    </row>
    <row r="5" spans="1:9" x14ac:dyDescent="0.25">
      <c r="A5" s="2">
        <v>3</v>
      </c>
      <c r="B5" s="2">
        <v>2022</v>
      </c>
      <c r="C5" s="2" t="s">
        <v>10</v>
      </c>
      <c r="D5" s="2" t="s">
        <v>9</v>
      </c>
      <c r="E5" s="2" t="s">
        <v>12</v>
      </c>
      <c r="F5" s="2" t="s">
        <v>42</v>
      </c>
      <c r="G5" s="2" t="s">
        <v>11</v>
      </c>
      <c r="H5" s="3">
        <v>75000</v>
      </c>
      <c r="I5" s="2" t="s">
        <v>43</v>
      </c>
    </row>
    <row r="6" spans="1:9" x14ac:dyDescent="0.25">
      <c r="A6" s="2">
        <v>6</v>
      </c>
      <c r="B6" s="2">
        <v>2022</v>
      </c>
      <c r="C6" s="2" t="s">
        <v>10</v>
      </c>
      <c r="D6" s="2" t="s">
        <v>9</v>
      </c>
      <c r="E6" s="2" t="s">
        <v>12</v>
      </c>
      <c r="F6" s="2" t="s">
        <v>28</v>
      </c>
      <c r="G6" s="2" t="s">
        <v>11</v>
      </c>
      <c r="H6" s="3">
        <v>70000</v>
      </c>
      <c r="I6" s="2" t="s">
        <v>43</v>
      </c>
    </row>
    <row r="7" spans="1:9" x14ac:dyDescent="0.25">
      <c r="A7" s="2">
        <v>1</v>
      </c>
      <c r="B7" s="2" t="s">
        <v>22</v>
      </c>
      <c r="C7" s="2" t="s">
        <v>10</v>
      </c>
      <c r="D7" s="2" t="s">
        <v>9</v>
      </c>
      <c r="E7" s="2" t="s">
        <v>12</v>
      </c>
      <c r="F7" s="2" t="s">
        <v>23</v>
      </c>
      <c r="G7" s="2" t="s">
        <v>11</v>
      </c>
      <c r="H7" s="3">
        <v>50000</v>
      </c>
      <c r="I7" s="2" t="s">
        <v>43</v>
      </c>
    </row>
    <row r="8" spans="1:9" x14ac:dyDescent="0.25">
      <c r="A8" s="2">
        <v>2</v>
      </c>
      <c r="B8" s="2">
        <v>2020</v>
      </c>
      <c r="C8" s="2" t="s">
        <v>24</v>
      </c>
      <c r="D8" s="2" t="s">
        <v>32</v>
      </c>
      <c r="E8" s="2" t="s">
        <v>12</v>
      </c>
      <c r="F8" s="2" t="s">
        <v>25</v>
      </c>
      <c r="G8" s="2" t="s">
        <v>11</v>
      </c>
      <c r="H8" s="3">
        <v>65000</v>
      </c>
      <c r="I8" s="2" t="s">
        <v>43</v>
      </c>
    </row>
    <row r="9" spans="1:9" x14ac:dyDescent="0.25">
      <c r="A9" s="2">
        <v>5</v>
      </c>
      <c r="B9" s="2">
        <v>2021</v>
      </c>
      <c r="C9" s="2" t="s">
        <v>24</v>
      </c>
      <c r="D9" s="2" t="s">
        <v>32</v>
      </c>
      <c r="E9" s="2" t="s">
        <v>12</v>
      </c>
      <c r="F9" s="2" t="s">
        <v>27</v>
      </c>
      <c r="G9" s="2" t="s">
        <v>11</v>
      </c>
      <c r="H9" s="3">
        <v>62000</v>
      </c>
      <c r="I9" s="2" t="s">
        <v>43</v>
      </c>
    </row>
    <row r="10" spans="1:9" s="4" customFormat="1" x14ac:dyDescent="0.25">
      <c r="A10" s="2">
        <v>7</v>
      </c>
      <c r="B10" s="2">
        <v>2022</v>
      </c>
      <c r="C10" s="2" t="s">
        <v>24</v>
      </c>
      <c r="D10" s="2" t="s">
        <v>32</v>
      </c>
      <c r="E10" s="2" t="s">
        <v>12</v>
      </c>
      <c r="F10" s="2" t="s">
        <v>29</v>
      </c>
      <c r="G10" s="2" t="s">
        <v>11</v>
      </c>
      <c r="H10" s="3">
        <v>70000</v>
      </c>
      <c r="I10" s="2" t="s">
        <v>43</v>
      </c>
    </row>
    <row r="11" spans="1:9" s="4" customFormat="1" x14ac:dyDescent="0.25">
      <c r="A11" s="2">
        <v>8</v>
      </c>
      <c r="B11" s="2">
        <v>2019</v>
      </c>
      <c r="C11" s="2" t="s">
        <v>30</v>
      </c>
      <c r="D11" s="2" t="s">
        <v>31</v>
      </c>
      <c r="E11" s="2" t="s">
        <v>12</v>
      </c>
      <c r="F11" s="2" t="s">
        <v>33</v>
      </c>
      <c r="G11" s="2" t="s">
        <v>11</v>
      </c>
      <c r="H11" s="3">
        <v>45000</v>
      </c>
      <c r="I11" s="2" t="s">
        <v>43</v>
      </c>
    </row>
    <row r="12" spans="1:9" x14ac:dyDescent="0.25">
      <c r="A12" s="5"/>
      <c r="B12" s="5"/>
      <c r="C12" s="5"/>
      <c r="D12" s="5"/>
      <c r="E12" s="5"/>
      <c r="F12" s="5"/>
      <c r="G12" s="2" t="s">
        <v>17</v>
      </c>
      <c r="H12" s="3">
        <f>SUM(H3:H11)</f>
        <v>522000</v>
      </c>
    </row>
    <row r="13" spans="1:9" x14ac:dyDescent="0.25">
      <c r="A13" s="5"/>
      <c r="B13" s="5"/>
      <c r="C13" s="5"/>
      <c r="D13" s="5"/>
      <c r="E13" s="5"/>
      <c r="F13" s="5"/>
      <c r="G13" s="5"/>
      <c r="H13" s="6"/>
      <c r="I13" s="5"/>
    </row>
    <row r="14" spans="1:9" ht="24" x14ac:dyDescent="0.25">
      <c r="A14" s="9" t="s">
        <v>21</v>
      </c>
      <c r="B14" s="9"/>
      <c r="C14" s="9"/>
      <c r="D14" s="9"/>
      <c r="E14" s="9"/>
      <c r="F14" s="9"/>
      <c r="G14" s="9"/>
      <c r="H14" s="9"/>
      <c r="I14" s="9"/>
    </row>
    <row r="15" spans="1:9" x14ac:dyDescent="0.25">
      <c r="A15" s="7" t="s">
        <v>0</v>
      </c>
      <c r="B15" s="7" t="s">
        <v>1</v>
      </c>
      <c r="C15" s="7" t="s">
        <v>2</v>
      </c>
      <c r="D15" s="7" t="s">
        <v>3</v>
      </c>
      <c r="E15" s="7" t="s">
        <v>4</v>
      </c>
      <c r="F15" s="7" t="s">
        <v>5</v>
      </c>
      <c r="G15" s="7" t="s">
        <v>6</v>
      </c>
      <c r="H15" s="7" t="s">
        <v>7</v>
      </c>
      <c r="I15" s="7" t="s">
        <v>8</v>
      </c>
    </row>
    <row r="16" spans="1:9" x14ac:dyDescent="0.25">
      <c r="A16" s="2">
        <v>2</v>
      </c>
      <c r="B16" s="2">
        <v>2019</v>
      </c>
      <c r="C16" s="2" t="s">
        <v>37</v>
      </c>
      <c r="D16" s="2" t="s">
        <v>16</v>
      </c>
      <c r="E16" s="2" t="s">
        <v>14</v>
      </c>
      <c r="F16" s="2" t="s">
        <v>38</v>
      </c>
      <c r="G16" s="2" t="s">
        <v>11</v>
      </c>
      <c r="H16" s="3">
        <v>55000</v>
      </c>
      <c r="I16" s="2" t="s">
        <v>43</v>
      </c>
    </row>
    <row r="17" spans="1:9" x14ac:dyDescent="0.25">
      <c r="A17" s="2">
        <v>4</v>
      </c>
      <c r="B17" s="2">
        <v>2014</v>
      </c>
      <c r="C17" s="2" t="s">
        <v>40</v>
      </c>
      <c r="D17" s="2" t="s">
        <v>16</v>
      </c>
      <c r="E17" s="2" t="s">
        <v>14</v>
      </c>
      <c r="F17" s="2" t="s">
        <v>41</v>
      </c>
      <c r="G17" s="2" t="s">
        <v>11</v>
      </c>
      <c r="H17" s="3">
        <v>40000</v>
      </c>
      <c r="I17" s="2" t="s">
        <v>43</v>
      </c>
    </row>
    <row r="18" spans="1:9" x14ac:dyDescent="0.25">
      <c r="A18" s="2">
        <v>1</v>
      </c>
      <c r="B18" s="2">
        <v>2020</v>
      </c>
      <c r="C18" s="2" t="s">
        <v>35</v>
      </c>
      <c r="D18" s="2" t="s">
        <v>16</v>
      </c>
      <c r="E18" s="2" t="s">
        <v>14</v>
      </c>
      <c r="F18" s="2" t="s">
        <v>36</v>
      </c>
      <c r="G18" s="2" t="s">
        <v>11</v>
      </c>
      <c r="H18" s="3">
        <v>55000</v>
      </c>
      <c r="I18" s="2" t="s">
        <v>43</v>
      </c>
    </row>
    <row r="19" spans="1:9" x14ac:dyDescent="0.25">
      <c r="A19" s="2">
        <v>3</v>
      </c>
      <c r="B19" s="2">
        <v>2016</v>
      </c>
      <c r="C19" s="2" t="s">
        <v>35</v>
      </c>
      <c r="D19" s="2" t="s">
        <v>16</v>
      </c>
      <c r="E19" s="2" t="s">
        <v>14</v>
      </c>
      <c r="F19" s="2" t="s">
        <v>39</v>
      </c>
      <c r="G19" s="2" t="s">
        <v>11</v>
      </c>
      <c r="H19" s="3">
        <v>50000</v>
      </c>
      <c r="I19" s="2" t="s">
        <v>43</v>
      </c>
    </row>
    <row r="20" spans="1:9" x14ac:dyDescent="0.25">
      <c r="A20" s="5"/>
      <c r="B20" s="5"/>
      <c r="C20" s="5"/>
      <c r="D20" s="5"/>
      <c r="E20" s="5"/>
      <c r="F20" s="5"/>
      <c r="G20" s="2" t="s">
        <v>18</v>
      </c>
      <c r="H20" s="3">
        <f>SUM(H13:H19)</f>
        <v>200000</v>
      </c>
      <c r="I20" s="5"/>
    </row>
    <row r="21" spans="1:9" x14ac:dyDescent="0.25">
      <c r="A21" s="5"/>
      <c r="B21" s="5"/>
      <c r="C21" s="5"/>
      <c r="D21" s="5"/>
      <c r="E21" s="5"/>
      <c r="F21" s="5"/>
      <c r="G21" s="5"/>
      <c r="H21" s="8"/>
      <c r="I21" s="5"/>
    </row>
    <row r="22" spans="1:9" x14ac:dyDescent="0.25">
      <c r="A22" s="5"/>
      <c r="B22" s="5"/>
      <c r="C22" s="5"/>
      <c r="D22" s="5"/>
      <c r="E22" s="5"/>
      <c r="F22" s="5"/>
      <c r="G22" s="2" t="s">
        <v>19</v>
      </c>
      <c r="H22" s="3">
        <f>H12+H20</f>
        <v>722000</v>
      </c>
      <c r="I22" s="5"/>
    </row>
    <row r="24" spans="1:9" x14ac:dyDescent="0.25">
      <c r="C24" s="2" t="s">
        <v>13</v>
      </c>
      <c r="D24" s="2" t="s">
        <v>16</v>
      </c>
      <c r="E24" s="2" t="s">
        <v>14</v>
      </c>
      <c r="F24" s="2" t="s">
        <v>15</v>
      </c>
      <c r="G24" s="2" t="s">
        <v>11</v>
      </c>
      <c r="H24" s="3">
        <v>55000</v>
      </c>
    </row>
    <row r="25" spans="1:9" x14ac:dyDescent="0.25">
      <c r="C25" s="2" t="s">
        <v>13</v>
      </c>
      <c r="D25" s="2" t="s">
        <v>16</v>
      </c>
      <c r="E25" s="2" t="s">
        <v>14</v>
      </c>
      <c r="F25" s="2" t="s">
        <v>15</v>
      </c>
      <c r="G25" s="2" t="s">
        <v>11</v>
      </c>
      <c r="H25" s="3">
        <v>55000</v>
      </c>
    </row>
    <row r="26" spans="1:9" x14ac:dyDescent="0.25">
      <c r="C26" s="2" t="s">
        <v>13</v>
      </c>
      <c r="D26" s="2" t="s">
        <v>16</v>
      </c>
      <c r="E26" s="2" t="s">
        <v>14</v>
      </c>
      <c r="F26" s="2" t="s">
        <v>15</v>
      </c>
      <c r="G26" s="2" t="s">
        <v>11</v>
      </c>
      <c r="H26" s="3">
        <v>55000</v>
      </c>
    </row>
    <row r="27" spans="1:9" x14ac:dyDescent="0.25">
      <c r="C27" s="2" t="s">
        <v>13</v>
      </c>
      <c r="D27" s="2" t="s">
        <v>16</v>
      </c>
      <c r="E27" s="2" t="s">
        <v>14</v>
      </c>
      <c r="F27" s="2" t="s">
        <v>15</v>
      </c>
      <c r="G27" s="2" t="s">
        <v>11</v>
      </c>
      <c r="H27" s="3">
        <v>55000</v>
      </c>
    </row>
    <row r="28" spans="1:9" x14ac:dyDescent="0.25">
      <c r="C28" s="2" t="s">
        <v>13</v>
      </c>
      <c r="D28" s="2" t="s">
        <v>16</v>
      </c>
      <c r="E28" s="2" t="s">
        <v>14</v>
      </c>
      <c r="F28" s="2" t="s">
        <v>15</v>
      </c>
      <c r="G28" s="2" t="s">
        <v>11</v>
      </c>
      <c r="H28" s="3">
        <v>55000</v>
      </c>
    </row>
  </sheetData>
  <sortState xmlns:xlrd2="http://schemas.microsoft.com/office/spreadsheetml/2017/richdata2" ref="A16:I20">
    <sortCondition ref="C15:C20"/>
  </sortState>
  <mergeCells count="2">
    <mergeCell ref="A1:I1"/>
    <mergeCell ref="A14:I14"/>
  </mergeCells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Support</cp:lastModifiedBy>
  <dcterms:created xsi:type="dcterms:W3CDTF">2022-07-12T19:53:35Z</dcterms:created>
  <dcterms:modified xsi:type="dcterms:W3CDTF">2025-07-25T17:33:32Z</dcterms:modified>
</cp:coreProperties>
</file>